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7090"/>
  </bookViews>
  <sheets>
    <sheet name="7.1 (Xã)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J15" i="1"/>
  <c r="G15" i="1"/>
  <c r="J14" i="1"/>
  <c r="G14" i="1"/>
  <c r="J13" i="1"/>
  <c r="G13" i="1"/>
  <c r="J12" i="1"/>
  <c r="G12" i="1"/>
  <c r="J11" i="1"/>
  <c r="G11" i="1"/>
</calcChain>
</file>

<file path=xl/sharedStrings.xml><?xml version="1.0" encoding="utf-8"?>
<sst xmlns="http://schemas.openxmlformats.org/spreadsheetml/2006/main" count="37" uniqueCount="31">
  <si>
    <t>ỦY BAN NHÂN DÂN
XÃ THẠCH VĂN</t>
  </si>
  <si>
    <t>CỘNG HÒA XÃ HỘI CHỦ NGHĨA VIỆT NAM
Độc lập - Tự do - Hạnh phúc</t>
  </si>
  <si>
    <r>
      <t xml:space="preserve">Mẫu số 7.1
TỔNG HỢP KẾT QUẢ RÀ SOÁT HỘ NGHÈO, HỘ CẬN NGHÈO 
</t>
    </r>
    <r>
      <rPr>
        <b/>
        <i/>
        <sz val="12"/>
        <color theme="1"/>
        <rFont val="Times New Roman"/>
        <family val="1"/>
      </rPr>
      <t>(Áp dụng cho cấp xã)</t>
    </r>
  </si>
  <si>
    <t>Năm rà soát:2021</t>
  </si>
  <si>
    <t>TT</t>
  </si>
  <si>
    <t>Địa bàn thôn</t>
  </si>
  <si>
    <r>
      <t xml:space="preserve">Tổng số hộ dân cư </t>
    </r>
    <r>
      <rPr>
        <i/>
        <sz val="11"/>
        <color theme="1"/>
        <rFont val="Times New Roman"/>
        <family val="1"/>
      </rPr>
      <t>(tại thời điểm rà soát)</t>
    </r>
  </si>
  <si>
    <r>
      <t xml:space="preserve">Kết quả rà soát </t>
    </r>
    <r>
      <rPr>
        <sz val="11"/>
        <color theme="1"/>
        <rFont val="Times New Roman"/>
        <family val="1"/>
      </rPr>
      <t>(sơ bộ/chính thức)</t>
    </r>
  </si>
  <si>
    <t>Hộ nghèo</t>
  </si>
  <si>
    <t>Hộ cận nghèo</t>
  </si>
  <si>
    <t>Số hộ</t>
  </si>
  <si>
    <t>Nhân khẩu</t>
  </si>
  <si>
    <t>Số nhân khẩu</t>
  </si>
  <si>
    <t>Tỷ lệ % hộ nghèo</t>
  </si>
  <si>
    <t>Tỷ lệ % hộ cận nghèo</t>
  </si>
  <si>
    <t>A</t>
  </si>
  <si>
    <t>B</t>
  </si>
  <si>
    <t>5=3/1</t>
  </si>
  <si>
    <t>8 =6/1</t>
  </si>
  <si>
    <t xml:space="preserve"> </t>
  </si>
  <si>
    <t xml:space="preserve">Tân Văn </t>
  </si>
  <si>
    <t>Trung Văn</t>
  </si>
  <si>
    <t>Bắc Văn</t>
  </si>
  <si>
    <t>Nam Văn</t>
  </si>
  <si>
    <t>Đông Văn</t>
  </si>
  <si>
    <t>Tổng cộng (I + II)</t>
  </si>
  <si>
    <t xml:space="preserve"> Thạch Văn, ngày 29  tháng   11    năm 2021</t>
  </si>
  <si>
    <r>
      <t xml:space="preserve">NGƯỜI LẬP BIỂU
</t>
    </r>
    <r>
      <rPr>
        <i/>
        <sz val="11"/>
        <color theme="1"/>
        <rFont val="Times New Roman"/>
        <family val="1"/>
      </rPr>
      <t xml:space="preserve"> </t>
    </r>
  </si>
  <si>
    <r>
      <t xml:space="preserve">
TM. ỦY BAN NHÂN DÂN
CHỦ TỊCH
</t>
    </r>
    <r>
      <rPr>
        <i/>
        <sz val="11"/>
        <color theme="1"/>
        <rFont val="Times New Roman"/>
        <family val="1"/>
      </rPr>
      <t xml:space="preserve"> </t>
    </r>
  </si>
  <si>
    <t>Hồ Thị Hiền</t>
  </si>
  <si>
    <t>Dương Văn Thái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</si>
</sst>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name val="Times New Roman"/>
      <family val="1"/>
    </font>
    <font>
      <sz val="10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20" fillId="0" borderId="0"/>
    <xf numFmtId="0" fontId="1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2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3" fontId="2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2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2" fontId="2" fillId="2" borderId="0" xfId="0" applyNumberFormat="1" applyFont="1" applyFill="1"/>
    <xf numFmtId="0" fontId="3" fillId="2" borderId="0" xfId="0" applyFont="1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19050</xdr:rowOff>
    </xdr:from>
    <xdr:to>
      <xdr:col>7</xdr:col>
      <xdr:colOff>552450</xdr:colOff>
      <xdr:row>1</xdr:row>
      <xdr:rowOff>19050</xdr:rowOff>
    </xdr:to>
    <xdr:cxnSp macro="">
      <xdr:nvCxnSpPr>
        <xdr:cNvPr id="2" name="Straight Connector 1"/>
        <xdr:cNvCxnSpPr/>
      </xdr:nvCxnSpPr>
      <xdr:spPr>
        <a:xfrm>
          <a:off x="3454400" y="438150"/>
          <a:ext cx="1708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527050</xdr:colOff>
      <xdr:row>1</xdr:row>
      <xdr:rowOff>19050</xdr:rowOff>
    </xdr:from>
    <xdr:to>
      <xdr:col>1</xdr:col>
      <xdr:colOff>1136650</xdr:colOff>
      <xdr:row>1</xdr:row>
      <xdr:rowOff>19050</xdr:rowOff>
    </xdr:to>
    <xdr:cxnSp macro="">
      <xdr:nvCxnSpPr>
        <xdr:cNvPr id="3" name="Straight Connector 2"/>
        <xdr:cNvCxnSpPr/>
      </xdr:nvCxnSpPr>
      <xdr:spPr>
        <a:xfrm>
          <a:off x="889000" y="43815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</xdr:row>
      <xdr:rowOff>19050</xdr:rowOff>
    </xdr:from>
    <xdr:to>
      <xdr:col>7</xdr:col>
      <xdr:colOff>552450</xdr:colOff>
      <xdr:row>1</xdr:row>
      <xdr:rowOff>19050</xdr:rowOff>
    </xdr:to>
    <xdr:cxnSp macro="">
      <xdr:nvCxnSpPr>
        <xdr:cNvPr id="4" name="Straight Connector 3"/>
        <xdr:cNvCxnSpPr/>
      </xdr:nvCxnSpPr>
      <xdr:spPr>
        <a:xfrm>
          <a:off x="3454400" y="438150"/>
          <a:ext cx="1708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527050</xdr:colOff>
      <xdr:row>1</xdr:row>
      <xdr:rowOff>19050</xdr:rowOff>
    </xdr:from>
    <xdr:to>
      <xdr:col>1</xdr:col>
      <xdr:colOff>1136650</xdr:colOff>
      <xdr:row>1</xdr:row>
      <xdr:rowOff>19050</xdr:rowOff>
    </xdr:to>
    <xdr:cxnSp macro="">
      <xdr:nvCxnSpPr>
        <xdr:cNvPr id="5" name="Straight Connector 4"/>
        <xdr:cNvCxnSpPr/>
      </xdr:nvCxnSpPr>
      <xdr:spPr>
        <a:xfrm>
          <a:off x="889000" y="43815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3"/>
  <sheetViews>
    <sheetView tabSelected="1" workbookViewId="0">
      <selection activeCell="H28" sqref="H28"/>
    </sheetView>
  </sheetViews>
  <sheetFormatPr defaultColWidth="9.1796875" defaultRowHeight="14" x14ac:dyDescent="0.3"/>
  <cols>
    <col min="1" max="1" width="5.1796875" style="3" customWidth="1"/>
    <col min="2" max="2" width="20.54296875" style="3" customWidth="1"/>
    <col min="3" max="3" width="7.1796875" style="3" customWidth="1"/>
    <col min="4" max="4" width="7.453125" style="3" customWidth="1"/>
    <col min="5" max="7" width="8.54296875" style="3" customWidth="1"/>
    <col min="8" max="8" width="8.54296875" style="38" customWidth="1"/>
    <col min="9" max="9" width="8.54296875" style="41" customWidth="1"/>
    <col min="10" max="10" width="8.54296875" style="3" customWidth="1"/>
    <col min="11" max="16384" width="9.1796875" style="3"/>
  </cols>
  <sheetData>
    <row r="1" spans="1:11" ht="33" customHeight="1" x14ac:dyDescent="0.3">
      <c r="A1" s="1" t="s">
        <v>0</v>
      </c>
      <c r="B1" s="2"/>
      <c r="C1" s="2"/>
      <c r="D1" s="1" t="s">
        <v>1</v>
      </c>
      <c r="E1" s="2"/>
      <c r="F1" s="2"/>
      <c r="G1" s="2"/>
      <c r="H1" s="2"/>
      <c r="I1" s="2"/>
      <c r="J1" s="2"/>
    </row>
    <row r="4" spans="1:11" ht="50.25" customHeight="1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x14ac:dyDescent="0.3">
      <c r="H6" s="7" t="s">
        <v>3</v>
      </c>
      <c r="I6" s="7"/>
      <c r="J6" s="7"/>
    </row>
    <row r="7" spans="1:11" ht="22.5" customHeight="1" x14ac:dyDescent="0.3">
      <c r="A7" s="8" t="s">
        <v>4</v>
      </c>
      <c r="B7" s="8" t="s">
        <v>5</v>
      </c>
      <c r="C7" s="8" t="s">
        <v>6</v>
      </c>
      <c r="D7" s="8"/>
      <c r="E7" s="9" t="s">
        <v>7</v>
      </c>
      <c r="F7" s="10"/>
      <c r="G7" s="10"/>
      <c r="H7" s="10"/>
      <c r="I7" s="10"/>
      <c r="J7" s="11"/>
    </row>
    <row r="8" spans="1:11" ht="22.5" customHeight="1" x14ac:dyDescent="0.3">
      <c r="A8" s="8"/>
      <c r="B8" s="8"/>
      <c r="C8" s="8"/>
      <c r="D8" s="8"/>
      <c r="E8" s="8" t="s">
        <v>8</v>
      </c>
      <c r="F8" s="8"/>
      <c r="G8" s="8"/>
      <c r="H8" s="8" t="s">
        <v>9</v>
      </c>
      <c r="I8" s="8"/>
      <c r="J8" s="8"/>
    </row>
    <row r="9" spans="1:11" ht="42" x14ac:dyDescent="0.3">
      <c r="A9" s="8"/>
      <c r="B9" s="8"/>
      <c r="C9" s="12" t="s">
        <v>10</v>
      </c>
      <c r="D9" s="12" t="s">
        <v>11</v>
      </c>
      <c r="E9" s="12" t="s">
        <v>10</v>
      </c>
      <c r="F9" s="12" t="s">
        <v>12</v>
      </c>
      <c r="G9" s="12" t="s">
        <v>13</v>
      </c>
      <c r="H9" s="12" t="s">
        <v>10</v>
      </c>
      <c r="I9" s="12" t="s">
        <v>12</v>
      </c>
      <c r="J9" s="12" t="s">
        <v>14</v>
      </c>
    </row>
    <row r="10" spans="1:11" ht="19.5" customHeight="1" x14ac:dyDescent="0.3">
      <c r="A10" s="13" t="s">
        <v>15</v>
      </c>
      <c r="B10" s="14" t="s">
        <v>16</v>
      </c>
      <c r="C10" s="14">
        <v>1</v>
      </c>
      <c r="D10" s="14">
        <v>2</v>
      </c>
      <c r="E10" s="14">
        <v>3</v>
      </c>
      <c r="F10" s="14">
        <v>4</v>
      </c>
      <c r="G10" s="14" t="s">
        <v>17</v>
      </c>
      <c r="H10" s="14">
        <v>6</v>
      </c>
      <c r="I10" s="14">
        <v>7</v>
      </c>
      <c r="J10" s="14" t="s">
        <v>18</v>
      </c>
    </row>
    <row r="11" spans="1:11" s="22" customFormat="1" ht="30" customHeight="1" x14ac:dyDescent="0.3">
      <c r="A11" s="15" t="s">
        <v>19</v>
      </c>
      <c r="B11" s="16" t="s">
        <v>20</v>
      </c>
      <c r="C11" s="17">
        <v>255</v>
      </c>
      <c r="D11" s="18">
        <v>994</v>
      </c>
      <c r="E11" s="19">
        <v>18</v>
      </c>
      <c r="F11" s="20">
        <v>32</v>
      </c>
      <c r="G11" s="21">
        <f>E11/C11*100</f>
        <v>7.0588235294117645</v>
      </c>
      <c r="H11" s="19">
        <v>17</v>
      </c>
      <c r="I11" s="20">
        <v>68</v>
      </c>
      <c r="J11" s="21">
        <f>H11/C11*100</f>
        <v>6.666666666666667</v>
      </c>
    </row>
    <row r="12" spans="1:11" s="22" customFormat="1" ht="30" customHeight="1" x14ac:dyDescent="0.3">
      <c r="A12" s="15">
        <v>2</v>
      </c>
      <c r="B12" s="16" t="s">
        <v>21</v>
      </c>
      <c r="C12" s="23">
        <v>195</v>
      </c>
      <c r="D12" s="18">
        <v>713</v>
      </c>
      <c r="E12" s="24">
        <v>16</v>
      </c>
      <c r="F12" s="15">
        <v>21</v>
      </c>
      <c r="G12" s="21">
        <f t="shared" ref="G12:G15" si="0">E12/C12*100</f>
        <v>8.2051282051282044</v>
      </c>
      <c r="H12" s="25">
        <v>17</v>
      </c>
      <c r="I12" s="26">
        <v>40</v>
      </c>
      <c r="J12" s="21">
        <f t="shared" ref="J12:J16" si="1">H12/C12*100</f>
        <v>8.7179487179487172</v>
      </c>
    </row>
    <row r="13" spans="1:11" s="22" customFormat="1" ht="22.5" customHeight="1" x14ac:dyDescent="0.3">
      <c r="A13" s="15">
        <v>3</v>
      </c>
      <c r="B13" s="16" t="s">
        <v>22</v>
      </c>
      <c r="C13" s="17">
        <v>274</v>
      </c>
      <c r="D13" s="18">
        <v>1015</v>
      </c>
      <c r="E13" s="24">
        <v>20</v>
      </c>
      <c r="F13" s="15">
        <v>31</v>
      </c>
      <c r="G13" s="21">
        <f t="shared" si="0"/>
        <v>7.2992700729926998</v>
      </c>
      <c r="H13" s="24">
        <v>8</v>
      </c>
      <c r="I13" s="27">
        <v>28</v>
      </c>
      <c r="J13" s="21">
        <f t="shared" si="1"/>
        <v>2.9197080291970803</v>
      </c>
    </row>
    <row r="14" spans="1:11" s="22" customFormat="1" ht="30" customHeight="1" x14ac:dyDescent="0.3">
      <c r="A14" s="15">
        <v>4</v>
      </c>
      <c r="B14" s="16" t="s">
        <v>23</v>
      </c>
      <c r="C14" s="17">
        <v>347</v>
      </c>
      <c r="D14" s="18">
        <v>1206</v>
      </c>
      <c r="E14" s="24">
        <v>18</v>
      </c>
      <c r="F14" s="20">
        <v>29</v>
      </c>
      <c r="G14" s="21">
        <f t="shared" si="0"/>
        <v>5.1873198847262252</v>
      </c>
      <c r="H14" s="25">
        <v>21</v>
      </c>
      <c r="I14" s="28">
        <v>73</v>
      </c>
      <c r="J14" s="21">
        <f t="shared" si="1"/>
        <v>6.0518731988472618</v>
      </c>
    </row>
    <row r="15" spans="1:11" s="22" customFormat="1" ht="30" customHeight="1" x14ac:dyDescent="0.3">
      <c r="A15" s="15">
        <v>5</v>
      </c>
      <c r="B15" s="16" t="s">
        <v>24</v>
      </c>
      <c r="C15" s="17">
        <v>269</v>
      </c>
      <c r="D15" s="18">
        <v>1009</v>
      </c>
      <c r="E15" s="24">
        <v>13</v>
      </c>
      <c r="F15" s="15">
        <v>16</v>
      </c>
      <c r="G15" s="21">
        <f t="shared" si="0"/>
        <v>4.8327137546468402</v>
      </c>
      <c r="H15" s="24">
        <v>14</v>
      </c>
      <c r="I15" s="27">
        <v>37</v>
      </c>
      <c r="J15" s="21">
        <f t="shared" si="1"/>
        <v>5.2044609665427508</v>
      </c>
    </row>
    <row r="16" spans="1:11" s="36" customFormat="1" ht="30" customHeight="1" x14ac:dyDescent="0.35">
      <c r="A16" s="29" t="s">
        <v>25</v>
      </c>
      <c r="B16" s="29"/>
      <c r="C16" s="30">
        <f>SUM(C11:C15)</f>
        <v>1340</v>
      </c>
      <c r="D16" s="31">
        <f>SUM(D11:D15)</f>
        <v>4937</v>
      </c>
      <c r="E16" s="32">
        <f>SUM(E11:E15)</f>
        <v>85</v>
      </c>
      <c r="F16" s="24">
        <f>SUM(F11:F15)</f>
        <v>129</v>
      </c>
      <c r="G16" s="33">
        <f>E16/C16*100</f>
        <v>6.3432835820895521</v>
      </c>
      <c r="H16" s="32">
        <f>SUM(H11:H15)</f>
        <v>77</v>
      </c>
      <c r="I16" s="34">
        <f>SUM(I11:I15)</f>
        <v>246</v>
      </c>
      <c r="J16" s="35">
        <f t="shared" si="1"/>
        <v>5.7462686567164178</v>
      </c>
      <c r="K16" s="36" t="s">
        <v>19</v>
      </c>
    </row>
    <row r="17" spans="1:10" x14ac:dyDescent="0.3">
      <c r="C17" s="36"/>
      <c r="F17" s="37" t="s">
        <v>26</v>
      </c>
      <c r="G17" s="37"/>
      <c r="H17" s="37"/>
      <c r="I17" s="37"/>
      <c r="J17" s="37"/>
    </row>
    <row r="18" spans="1:10" s="36" customFormat="1" ht="48.75" customHeight="1" x14ac:dyDescent="0.3">
      <c r="A18" s="1" t="s">
        <v>27</v>
      </c>
      <c r="B18" s="1"/>
      <c r="C18" s="38"/>
      <c r="D18" s="38"/>
      <c r="E18" s="1" t="s">
        <v>28</v>
      </c>
      <c r="F18" s="2"/>
      <c r="G18" s="2"/>
      <c r="H18" s="2"/>
      <c r="I18" s="2"/>
      <c r="J18" s="2"/>
    </row>
    <row r="19" spans="1:10" s="36" customFormat="1" x14ac:dyDescent="0.3">
      <c r="E19" s="36" t="s">
        <v>19</v>
      </c>
      <c r="F19" s="2" t="s">
        <v>19</v>
      </c>
      <c r="G19" s="2"/>
      <c r="H19" s="2"/>
      <c r="I19" s="2"/>
      <c r="J19" s="2"/>
    </row>
    <row r="20" spans="1:10" s="36" customFormat="1" x14ac:dyDescent="0.3">
      <c r="D20" s="39"/>
      <c r="G20" s="40"/>
      <c r="H20" s="38"/>
      <c r="I20" s="38"/>
      <c r="J20" s="40"/>
    </row>
    <row r="23" spans="1:10" ht="14.5" customHeight="1" x14ac:dyDescent="0.3">
      <c r="A23" s="2" t="s">
        <v>29</v>
      </c>
      <c r="B23" s="2"/>
      <c r="E23" s="2" t="s">
        <v>30</v>
      </c>
      <c r="F23" s="2"/>
      <c r="G23" s="2"/>
      <c r="H23" s="2"/>
      <c r="I23" s="2"/>
      <c r="J23" s="2"/>
    </row>
  </sheetData>
  <mergeCells count="17">
    <mergeCell ref="A16:B16"/>
    <mergeCell ref="F17:J17"/>
    <mergeCell ref="A18:B18"/>
    <mergeCell ref="E18:J18"/>
    <mergeCell ref="F19:J19"/>
    <mergeCell ref="A23:B23"/>
    <mergeCell ref="E23:J23"/>
    <mergeCell ref="A1:C1"/>
    <mergeCell ref="D1:J1"/>
    <mergeCell ref="A4:J4"/>
    <mergeCell ref="H6:J6"/>
    <mergeCell ref="A7:A9"/>
    <mergeCell ref="B7:B9"/>
    <mergeCell ref="C7:D8"/>
    <mergeCell ref="E7:J7"/>
    <mergeCell ref="E8:G8"/>
    <mergeCell ref="H8:J8"/>
  </mergeCells>
  <pageMargins left="0.43307086614173201" right="0.196850393700787" top="0.70866141732283505" bottom="0.51181102362204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7.1 (Xã)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</dc:creator>
  <cp:lastModifiedBy>TIEN</cp:lastModifiedBy>
  <dcterms:created xsi:type="dcterms:W3CDTF">2021-11-29T15:12:03Z</dcterms:created>
  <dcterms:modified xsi:type="dcterms:W3CDTF">2021-11-29T15:12:31Z</dcterms:modified>
</cp:coreProperties>
</file>